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学生组总积分排名" sheetId="9" r:id="rId1"/>
    <sheet name="教师组总积分排名" sheetId="10" r:id="rId2"/>
    <sheet name="学生组平均分排名" sheetId="12" r:id="rId3"/>
    <sheet name="教师组平均分排名" sheetId="11" r:id="rId4"/>
    <sheet name="优秀组织" sheetId="14" r:id="rId5"/>
  </sheets>
  <calcPr calcId="144525"/>
</workbook>
</file>

<file path=xl/sharedStrings.xml><?xml version="1.0" encoding="utf-8"?>
<sst xmlns="http://schemas.openxmlformats.org/spreadsheetml/2006/main" count="237" uniqueCount="141">
  <si>
    <t>“学习强国”积分挑战赛--学生组年度学习达人</t>
  </si>
  <si>
    <t>本积分仅总积分超过10000分者进行排名</t>
  </si>
  <si>
    <t>姓名</t>
  </si>
  <si>
    <t>所属支部</t>
  </si>
  <si>
    <t>总积分</t>
  </si>
  <si>
    <t>排名</t>
  </si>
  <si>
    <t>奖励</t>
  </si>
  <si>
    <t>冯赛</t>
  </si>
  <si>
    <t>交通与车辆工程学院研究生党支部</t>
  </si>
  <si>
    <t>一等奖</t>
  </si>
  <si>
    <t>吴海志</t>
  </si>
  <si>
    <t>王晓琳</t>
  </si>
  <si>
    <t>刘建磊</t>
  </si>
  <si>
    <t>何祥</t>
  </si>
  <si>
    <t>交通与车辆工程学院学生第一党支部</t>
  </si>
  <si>
    <t>冯威</t>
  </si>
  <si>
    <t>交通与车辆工程学院学生第三党支部</t>
  </si>
  <si>
    <t>侯良森</t>
  </si>
  <si>
    <t>陈雪炜</t>
  </si>
  <si>
    <t>交通与车辆工程学院车辆1805团支部</t>
  </si>
  <si>
    <t>王志刚</t>
  </si>
  <si>
    <t>交通与车辆工程学院能动1801团支部</t>
  </si>
  <si>
    <t>施东凌</t>
  </si>
  <si>
    <t>交通与车辆工程学院车辆1803团支部</t>
  </si>
  <si>
    <t>陈慧敏</t>
  </si>
  <si>
    <t>交通与车辆工程学院交运1801团支部</t>
  </si>
  <si>
    <t>二等奖</t>
  </si>
  <si>
    <t>张志意</t>
  </si>
  <si>
    <t>交通与车辆工程学院交运1703团支部</t>
  </si>
  <si>
    <t>潘亚超</t>
  </si>
  <si>
    <t>张世恒</t>
  </si>
  <si>
    <t>交通与车辆工程学院车辆1705团支部</t>
  </si>
  <si>
    <t>秦浩</t>
  </si>
  <si>
    <t>交通与车辆工程学院学生第二党支部</t>
  </si>
  <si>
    <t>许凡</t>
  </si>
  <si>
    <t>胡红中</t>
  </si>
  <si>
    <t>石继祥</t>
  </si>
  <si>
    <t>交通与车辆工程学院能动1803团支部</t>
  </si>
  <si>
    <t>戴衍博</t>
  </si>
  <si>
    <t>聂深强</t>
  </si>
  <si>
    <t>李伟</t>
  </si>
  <si>
    <t>交通与车辆工程学院能动1802团支部</t>
  </si>
  <si>
    <t>三等奖</t>
  </si>
  <si>
    <t>张硕</t>
  </si>
  <si>
    <t>陈必启</t>
  </si>
  <si>
    <t>李小雨</t>
  </si>
  <si>
    <t>交通与车辆工程学院交工1801团支部</t>
  </si>
  <si>
    <t>郭忠成</t>
  </si>
  <si>
    <t>张瑞人</t>
  </si>
  <si>
    <t>龙钰</t>
  </si>
  <si>
    <t>王琴</t>
  </si>
  <si>
    <t>王昊</t>
  </si>
  <si>
    <t>交通与车辆工程学院能动1703团支部</t>
  </si>
  <si>
    <t>刘忠越</t>
  </si>
  <si>
    <t>“学习强国”积分挑战赛--教师组年度学习达人</t>
  </si>
  <si>
    <t>2020.11.30总积分</t>
  </si>
  <si>
    <t>崔建强</t>
  </si>
  <si>
    <t>鲁力群</t>
  </si>
  <si>
    <t>交通与车辆工程学院教工第四党支部</t>
  </si>
  <si>
    <t>李本富</t>
  </si>
  <si>
    <t>交通与车辆工程学院教工第二党支部</t>
  </si>
  <si>
    <t>杨雨</t>
  </si>
  <si>
    <t>崔鹏</t>
  </si>
  <si>
    <t>杜昌海</t>
  </si>
  <si>
    <t>交通与车辆工程学院教工第三党支部</t>
  </si>
  <si>
    <t>秦华</t>
  </si>
  <si>
    <t>马超</t>
  </si>
  <si>
    <t>交通与车辆工程学院教工第一党支部</t>
  </si>
  <si>
    <t>高萌</t>
  </si>
  <si>
    <t>杨彬彬</t>
  </si>
  <si>
    <t>毛明明</t>
  </si>
  <si>
    <t>李迪</t>
  </si>
  <si>
    <t>张杨</t>
  </si>
  <si>
    <t>石莹</t>
  </si>
  <si>
    <t>范东凯</t>
  </si>
  <si>
    <t>范晶晶</t>
  </si>
  <si>
    <t>李允平</t>
  </si>
  <si>
    <t>于曰伟</t>
  </si>
  <si>
    <t>张东焕</t>
  </si>
  <si>
    <t>张长征</t>
  </si>
  <si>
    <t>王云飞</t>
  </si>
  <si>
    <t>史俊瑞</t>
  </si>
  <si>
    <t>郭宗和</t>
  </si>
  <si>
    <t>许英姿</t>
  </si>
  <si>
    <t>杨雯</t>
  </si>
  <si>
    <t>蔡清吉</t>
  </si>
  <si>
    <t>肖红</t>
  </si>
  <si>
    <t>李瑞先</t>
  </si>
  <si>
    <t>刘永启</t>
  </si>
  <si>
    <t>侯娟</t>
  </si>
  <si>
    <t>“学习强国”积分挑战赛--学生组月度学习达人</t>
  </si>
  <si>
    <t>本积分仅对21天平均分超过42分者进行排名</t>
  </si>
  <si>
    <t>2020.11.10总积分</t>
  </si>
  <si>
    <t>平均分</t>
  </si>
  <si>
    <t>张仕亮</t>
  </si>
  <si>
    <t>胡英杰</t>
  </si>
  <si>
    <t>交通与车辆工程学院交运2003团支部</t>
  </si>
  <si>
    <t>黑为颖</t>
  </si>
  <si>
    <t>交通与车辆工程学院车辆2001团支部</t>
  </si>
  <si>
    <t>鞠超杰</t>
  </si>
  <si>
    <t>交通与车辆工程学院车辆1905团支部</t>
  </si>
  <si>
    <t>翟义新</t>
  </si>
  <si>
    <t>刘翔</t>
  </si>
  <si>
    <t>黄思维</t>
  </si>
  <si>
    <t>交通与车辆工程学院车辆2004团支部</t>
  </si>
  <si>
    <t>孔德明</t>
  </si>
  <si>
    <t>王宁</t>
  </si>
  <si>
    <t>赵文浩</t>
  </si>
  <si>
    <t>交通与车辆工程学院车辆1804团支部</t>
  </si>
  <si>
    <t>巩永昌</t>
  </si>
  <si>
    <t>易小淋</t>
  </si>
  <si>
    <t>交通与车辆工程学院车辆2005团支部</t>
  </si>
  <si>
    <t>王俊思</t>
  </si>
  <si>
    <t>付秋涛</t>
  </si>
  <si>
    <t>交通与车辆工程学院硕1903团支部</t>
  </si>
  <si>
    <t>郭鑫</t>
  </si>
  <si>
    <t>李瑞</t>
  </si>
  <si>
    <t>交通与车辆工程学院车辆1801团支部</t>
  </si>
  <si>
    <t>“学习强国”积分挑战赛--教师组月度学习达人</t>
  </si>
  <si>
    <t>郑斌</t>
  </si>
  <si>
    <t>周燕燕</t>
  </si>
  <si>
    <t>张洪宾</t>
  </si>
  <si>
    <t>于济业</t>
  </si>
  <si>
    <t>吕金升</t>
  </si>
  <si>
    <t>马晓钟</t>
  </si>
  <si>
    <t>吕科晨</t>
  </si>
  <si>
    <t>姜瑞瑞</t>
  </si>
  <si>
    <t>孟建</t>
  </si>
  <si>
    <t>优秀组织奖</t>
  </si>
  <si>
    <t>支部名称</t>
  </si>
  <si>
    <t>21天总积分</t>
  </si>
  <si>
    <t>人均平均分</t>
  </si>
  <si>
    <t>交通与车辆工程学院车辆2003团支部</t>
  </si>
  <si>
    <t>交通与车辆工程学院能动2004团支部</t>
  </si>
  <si>
    <t>交通与车辆工程学院车辆2002团支部</t>
  </si>
  <si>
    <t>交通与车辆工程学院车辆2006团支部</t>
  </si>
  <si>
    <t>交通与车辆工程学院能动2001团支部</t>
  </si>
  <si>
    <t>交通与车辆工程学院交运1901团支部</t>
  </si>
  <si>
    <t>交通与车辆工程学院能动2003团支部</t>
  </si>
  <si>
    <t>交通与车辆工程学院能动2002团支部</t>
  </si>
  <si>
    <t>交通与车辆工程学院交运2002团支部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</si>
</sst>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5050"/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3" workbookViewId="0">
      <selection activeCell="B20" sqref="B20"/>
    </sheetView>
  </sheetViews>
  <sheetFormatPr defaultColWidth="16.3796296296296" defaultRowHeight="37" customHeight="1" outlineLevelCol="4"/>
  <cols>
    <col min="1" max="1" width="16.3796296296296" style="1" customWidth="1"/>
    <col min="2" max="2" width="36.3796296296296" style="1" customWidth="1"/>
    <col min="3" max="16384" width="16.3796296296296" style="1" customWidth="1"/>
  </cols>
  <sheetData>
    <row r="1" customHeight="1" spans="1:5">
      <c r="A1" s="27" t="s">
        <v>0</v>
      </c>
      <c r="B1" s="28"/>
      <c r="C1" s="28"/>
      <c r="D1" s="28"/>
      <c r="E1" s="29"/>
    </row>
    <row r="2" customHeight="1" spans="1:5">
      <c r="A2" s="21" t="s">
        <v>1</v>
      </c>
      <c r="B2" s="22"/>
      <c r="C2" s="22"/>
      <c r="D2" s="22"/>
      <c r="E2" s="30"/>
    </row>
    <row r="3" customHeight="1" spans="1:5">
      <c r="A3" s="6" t="s">
        <v>2</v>
      </c>
      <c r="B3" s="6" t="s">
        <v>3</v>
      </c>
      <c r="C3" s="6" t="s">
        <v>4</v>
      </c>
      <c r="D3" s="6" t="s">
        <v>5</v>
      </c>
      <c r="E3" s="31" t="s">
        <v>6</v>
      </c>
    </row>
    <row r="4" customHeight="1" spans="1:5">
      <c r="A4" s="11" t="s">
        <v>7</v>
      </c>
      <c r="B4" s="11" t="s">
        <v>8</v>
      </c>
      <c r="C4" s="12">
        <v>30967</v>
      </c>
      <c r="D4" s="11">
        <v>1</v>
      </c>
      <c r="E4" s="12" t="s">
        <v>9</v>
      </c>
    </row>
    <row r="5" customHeight="1" spans="1:5">
      <c r="A5" s="11" t="s">
        <v>10</v>
      </c>
      <c r="B5" s="11" t="s">
        <v>8</v>
      </c>
      <c r="C5" s="12">
        <v>30228</v>
      </c>
      <c r="D5" s="11">
        <v>2</v>
      </c>
      <c r="E5" s="11"/>
    </row>
    <row r="6" customHeight="1" spans="1:5">
      <c r="A6" s="11" t="s">
        <v>11</v>
      </c>
      <c r="B6" s="11" t="s">
        <v>8</v>
      </c>
      <c r="C6" s="12">
        <v>26704</v>
      </c>
      <c r="D6" s="11">
        <v>3</v>
      </c>
      <c r="E6" s="11"/>
    </row>
    <row r="7" customHeight="1" spans="1:5">
      <c r="A7" s="11" t="s">
        <v>12</v>
      </c>
      <c r="B7" s="11" t="s">
        <v>8</v>
      </c>
      <c r="C7" s="12">
        <v>26387</v>
      </c>
      <c r="D7" s="11">
        <v>4</v>
      </c>
      <c r="E7" s="11"/>
    </row>
    <row r="8" customHeight="1" spans="1:5">
      <c r="A8" s="12" t="s">
        <v>13</v>
      </c>
      <c r="B8" s="12" t="s">
        <v>14</v>
      </c>
      <c r="C8" s="12">
        <v>26034</v>
      </c>
      <c r="D8" s="11">
        <v>5</v>
      </c>
      <c r="E8" s="11"/>
    </row>
    <row r="9" customHeight="1" spans="1:5">
      <c r="A9" s="12" t="s">
        <v>15</v>
      </c>
      <c r="B9" s="12" t="s">
        <v>16</v>
      </c>
      <c r="C9" s="12">
        <v>25616</v>
      </c>
      <c r="D9" s="11">
        <v>6</v>
      </c>
      <c r="E9" s="11"/>
    </row>
    <row r="10" customHeight="1" spans="1:5">
      <c r="A10" s="12" t="s">
        <v>17</v>
      </c>
      <c r="B10" s="12" t="s">
        <v>14</v>
      </c>
      <c r="C10" s="12">
        <v>25498</v>
      </c>
      <c r="D10" s="11">
        <v>7</v>
      </c>
      <c r="E10" s="11"/>
    </row>
    <row r="11" customHeight="1" spans="1:5">
      <c r="A11" s="11" t="s">
        <v>18</v>
      </c>
      <c r="B11" s="11" t="s">
        <v>19</v>
      </c>
      <c r="C11" s="11">
        <v>25487</v>
      </c>
      <c r="D11" s="11">
        <v>8</v>
      </c>
      <c r="E11" s="11"/>
    </row>
    <row r="12" customHeight="1" spans="1:5">
      <c r="A12" s="11" t="s">
        <v>20</v>
      </c>
      <c r="B12" s="11" t="s">
        <v>21</v>
      </c>
      <c r="C12" s="11">
        <v>25356</v>
      </c>
      <c r="D12" s="11">
        <v>9</v>
      </c>
      <c r="E12" s="11"/>
    </row>
    <row r="13" customHeight="1" spans="1:5">
      <c r="A13" s="11" t="s">
        <v>22</v>
      </c>
      <c r="B13" s="11" t="s">
        <v>23</v>
      </c>
      <c r="C13" s="11">
        <v>25346</v>
      </c>
      <c r="D13" s="11">
        <v>10</v>
      </c>
      <c r="E13" s="11"/>
    </row>
    <row r="14" customHeight="1" spans="1:5">
      <c r="A14" s="16" t="s">
        <v>24</v>
      </c>
      <c r="B14" s="16" t="s">
        <v>25</v>
      </c>
      <c r="C14" s="16">
        <v>25335</v>
      </c>
      <c r="D14" s="16">
        <v>11</v>
      </c>
      <c r="E14" s="17" t="s">
        <v>26</v>
      </c>
    </row>
    <row r="15" customHeight="1" spans="1:5">
      <c r="A15" s="17" t="s">
        <v>27</v>
      </c>
      <c r="B15" s="17" t="s">
        <v>28</v>
      </c>
      <c r="C15" s="17">
        <v>25271</v>
      </c>
      <c r="D15" s="16">
        <v>12</v>
      </c>
      <c r="E15" s="16"/>
    </row>
    <row r="16" customHeight="1" spans="1:5">
      <c r="A16" s="17" t="s">
        <v>29</v>
      </c>
      <c r="B16" s="17" t="s">
        <v>16</v>
      </c>
      <c r="C16" s="17">
        <v>25197</v>
      </c>
      <c r="D16" s="16">
        <v>13</v>
      </c>
      <c r="E16" s="16"/>
    </row>
    <row r="17" customHeight="1" spans="1:5">
      <c r="A17" s="17" t="s">
        <v>30</v>
      </c>
      <c r="B17" s="17" t="s">
        <v>31</v>
      </c>
      <c r="C17" s="17">
        <v>25159</v>
      </c>
      <c r="D17" s="16">
        <v>14</v>
      </c>
      <c r="E17" s="16"/>
    </row>
    <row r="18" customHeight="1" spans="1:5">
      <c r="A18" s="17" t="s">
        <v>32</v>
      </c>
      <c r="B18" s="17" t="s">
        <v>33</v>
      </c>
      <c r="C18" s="17">
        <v>25099</v>
      </c>
      <c r="D18" s="16">
        <v>15</v>
      </c>
      <c r="E18" s="16"/>
    </row>
    <row r="19" customHeight="1" spans="1:5">
      <c r="A19" s="17" t="s">
        <v>34</v>
      </c>
      <c r="B19" s="17" t="s">
        <v>16</v>
      </c>
      <c r="C19" s="17">
        <v>24753</v>
      </c>
      <c r="D19" s="16">
        <v>16</v>
      </c>
      <c r="E19" s="16"/>
    </row>
    <row r="20" customHeight="1" spans="1:5">
      <c r="A20" s="17" t="s">
        <v>35</v>
      </c>
      <c r="B20" s="17" t="s">
        <v>33</v>
      </c>
      <c r="C20" s="17">
        <v>24646</v>
      </c>
      <c r="D20" s="16">
        <v>17</v>
      </c>
      <c r="E20" s="16"/>
    </row>
    <row r="21" customHeight="1" spans="1:5">
      <c r="A21" s="16" t="s">
        <v>36</v>
      </c>
      <c r="B21" s="16" t="s">
        <v>37</v>
      </c>
      <c r="C21" s="16">
        <v>24516</v>
      </c>
      <c r="D21" s="16">
        <v>18</v>
      </c>
      <c r="E21" s="16"/>
    </row>
    <row r="22" customHeight="1" spans="1:5">
      <c r="A22" s="16" t="s">
        <v>38</v>
      </c>
      <c r="B22" s="16" t="s">
        <v>23</v>
      </c>
      <c r="C22" s="16">
        <v>24468</v>
      </c>
      <c r="D22" s="16">
        <v>19</v>
      </c>
      <c r="E22" s="16"/>
    </row>
    <row r="23" customHeight="1" spans="1:5">
      <c r="A23" s="16" t="s">
        <v>39</v>
      </c>
      <c r="B23" s="16" t="s">
        <v>21</v>
      </c>
      <c r="C23" s="16">
        <v>24351</v>
      </c>
      <c r="D23" s="16">
        <v>20</v>
      </c>
      <c r="E23" s="16"/>
    </row>
    <row r="24" customHeight="1" spans="1:5">
      <c r="A24" s="19" t="s">
        <v>40</v>
      </c>
      <c r="B24" s="19" t="s">
        <v>41</v>
      </c>
      <c r="C24" s="19">
        <v>24231</v>
      </c>
      <c r="D24" s="19">
        <v>21</v>
      </c>
      <c r="E24" s="20" t="s">
        <v>42</v>
      </c>
    </row>
    <row r="25" customHeight="1" spans="1:5">
      <c r="A25" s="19" t="s">
        <v>43</v>
      </c>
      <c r="B25" s="19" t="s">
        <v>41</v>
      </c>
      <c r="C25" s="19">
        <v>24226</v>
      </c>
      <c r="D25" s="19">
        <v>22</v>
      </c>
      <c r="E25" s="19"/>
    </row>
    <row r="26" customHeight="1" spans="1:5">
      <c r="A26" s="19" t="s">
        <v>44</v>
      </c>
      <c r="B26" s="19" t="s">
        <v>23</v>
      </c>
      <c r="C26" s="19">
        <v>23921</v>
      </c>
      <c r="D26" s="19">
        <v>23</v>
      </c>
      <c r="E26" s="19"/>
    </row>
    <row r="27" customHeight="1" spans="1:5">
      <c r="A27" s="19" t="s">
        <v>45</v>
      </c>
      <c r="B27" s="19" t="s">
        <v>46</v>
      </c>
      <c r="C27" s="19">
        <v>23835</v>
      </c>
      <c r="D27" s="19">
        <v>24</v>
      </c>
      <c r="E27" s="19"/>
    </row>
    <row r="28" customHeight="1" spans="1:5">
      <c r="A28" s="20" t="s">
        <v>47</v>
      </c>
      <c r="B28" s="20" t="s">
        <v>33</v>
      </c>
      <c r="C28" s="20">
        <v>23602</v>
      </c>
      <c r="D28" s="19">
        <v>25</v>
      </c>
      <c r="E28" s="19"/>
    </row>
    <row r="29" customHeight="1" spans="1:5">
      <c r="A29" s="19" t="s">
        <v>48</v>
      </c>
      <c r="B29" s="19" t="s">
        <v>41</v>
      </c>
      <c r="C29" s="19">
        <v>23558</v>
      </c>
      <c r="D29" s="19">
        <v>26</v>
      </c>
      <c r="E29" s="19"/>
    </row>
    <row r="30" customHeight="1" spans="1:5">
      <c r="A30" s="20" t="s">
        <v>49</v>
      </c>
      <c r="B30" s="20" t="s">
        <v>33</v>
      </c>
      <c r="C30" s="20">
        <v>23555</v>
      </c>
      <c r="D30" s="19">
        <v>27</v>
      </c>
      <c r="E30" s="19"/>
    </row>
    <row r="31" customHeight="1" spans="1:5">
      <c r="A31" s="19" t="s">
        <v>50</v>
      </c>
      <c r="B31" s="19" t="s">
        <v>37</v>
      </c>
      <c r="C31" s="19">
        <v>23522</v>
      </c>
      <c r="D31" s="19">
        <v>28</v>
      </c>
      <c r="E31" s="19"/>
    </row>
    <row r="32" customHeight="1" spans="1:5">
      <c r="A32" s="20" t="s">
        <v>51</v>
      </c>
      <c r="B32" s="20" t="s">
        <v>52</v>
      </c>
      <c r="C32" s="20">
        <v>23292</v>
      </c>
      <c r="D32" s="19">
        <v>29</v>
      </c>
      <c r="E32" s="19"/>
    </row>
    <row r="33" customHeight="1" spans="1:5">
      <c r="A33" s="19" t="s">
        <v>53</v>
      </c>
      <c r="B33" s="19" t="s">
        <v>19</v>
      </c>
      <c r="C33" s="19">
        <v>23215</v>
      </c>
      <c r="D33" s="19">
        <v>30</v>
      </c>
      <c r="E33" s="19"/>
    </row>
  </sheetData>
  <sortState ref="A4:D580">
    <sortCondition ref="C3:C580" descending="1"/>
  </sortState>
  <mergeCells count="5">
    <mergeCell ref="A1:E1"/>
    <mergeCell ref="A2:E2"/>
    <mergeCell ref="E4:E13"/>
    <mergeCell ref="E14:E23"/>
    <mergeCell ref="E24:E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G11" sqref="G11"/>
    </sheetView>
  </sheetViews>
  <sheetFormatPr defaultColWidth="16.3796296296296" defaultRowHeight="37" customHeight="1" outlineLevelCol="4"/>
  <cols>
    <col min="1" max="1" width="16.3796296296296" style="1" customWidth="1"/>
    <col min="2" max="2" width="36.3796296296296" style="1" customWidth="1"/>
    <col min="3" max="3" width="21" style="1" customWidth="1"/>
    <col min="4" max="16384" width="16.3796296296296" style="1" customWidth="1"/>
  </cols>
  <sheetData>
    <row r="1" customHeight="1" spans="1:5">
      <c r="A1" s="9" t="s">
        <v>54</v>
      </c>
      <c r="B1" s="9"/>
      <c r="C1" s="9"/>
      <c r="D1" s="9"/>
      <c r="E1" s="9"/>
    </row>
    <row r="2" customHeight="1" spans="1:5">
      <c r="A2" s="26" t="s">
        <v>2</v>
      </c>
      <c r="B2" s="26" t="s">
        <v>3</v>
      </c>
      <c r="C2" s="26" t="s">
        <v>55</v>
      </c>
      <c r="D2" s="26" t="s">
        <v>5</v>
      </c>
      <c r="E2" s="4" t="s">
        <v>6</v>
      </c>
    </row>
    <row r="3" customHeight="1" spans="1:5">
      <c r="A3" s="12" t="s">
        <v>56</v>
      </c>
      <c r="B3" s="12" t="s">
        <v>16</v>
      </c>
      <c r="C3" s="12">
        <v>31052</v>
      </c>
      <c r="D3" s="12">
        <v>1</v>
      </c>
      <c r="E3" s="12" t="s">
        <v>9</v>
      </c>
    </row>
    <row r="4" customHeight="1" spans="1:5">
      <c r="A4" s="12" t="s">
        <v>57</v>
      </c>
      <c r="B4" s="12" t="s">
        <v>58</v>
      </c>
      <c r="C4" s="12">
        <v>30480</v>
      </c>
      <c r="D4" s="12">
        <v>2</v>
      </c>
      <c r="E4" s="11"/>
    </row>
    <row r="5" customHeight="1" spans="1:5">
      <c r="A5" s="12" t="s">
        <v>59</v>
      </c>
      <c r="B5" s="12" t="s">
        <v>60</v>
      </c>
      <c r="C5" s="12">
        <v>30461</v>
      </c>
      <c r="D5" s="12">
        <v>3</v>
      </c>
      <c r="E5" s="11"/>
    </row>
    <row r="6" customHeight="1" spans="1:5">
      <c r="A6" s="12" t="s">
        <v>61</v>
      </c>
      <c r="B6" s="12" t="s">
        <v>33</v>
      </c>
      <c r="C6" s="12">
        <v>30421</v>
      </c>
      <c r="D6" s="12">
        <v>4</v>
      </c>
      <c r="E6" s="11"/>
    </row>
    <row r="7" customHeight="1" spans="1:5">
      <c r="A7" s="12" t="s">
        <v>62</v>
      </c>
      <c r="B7" s="12" t="s">
        <v>14</v>
      </c>
      <c r="C7" s="12">
        <v>30128</v>
      </c>
      <c r="D7" s="12">
        <v>5</v>
      </c>
      <c r="E7" s="11"/>
    </row>
    <row r="8" customHeight="1" spans="1:5">
      <c r="A8" s="12" t="s">
        <v>63</v>
      </c>
      <c r="B8" s="12" t="s">
        <v>64</v>
      </c>
      <c r="C8" s="12">
        <v>29874</v>
      </c>
      <c r="D8" s="12">
        <v>6</v>
      </c>
      <c r="E8" s="11"/>
    </row>
    <row r="9" customHeight="1" spans="1:5">
      <c r="A9" s="12" t="s">
        <v>65</v>
      </c>
      <c r="B9" s="12" t="s">
        <v>60</v>
      </c>
      <c r="C9" s="12">
        <v>29583</v>
      </c>
      <c r="D9" s="12">
        <v>7</v>
      </c>
      <c r="E9" s="11"/>
    </row>
    <row r="10" customHeight="1" spans="1:5">
      <c r="A10" s="12" t="s">
        <v>66</v>
      </c>
      <c r="B10" s="12" t="s">
        <v>67</v>
      </c>
      <c r="C10" s="12">
        <v>29391</v>
      </c>
      <c r="D10" s="12">
        <v>8</v>
      </c>
      <c r="E10" s="11"/>
    </row>
    <row r="11" s="8" customFormat="1" customHeight="1" spans="1:5">
      <c r="A11" s="12" t="s">
        <v>68</v>
      </c>
      <c r="B11" s="12" t="s">
        <v>14</v>
      </c>
      <c r="C11" s="12">
        <v>29363</v>
      </c>
      <c r="D11" s="12">
        <v>9</v>
      </c>
      <c r="E11" s="11"/>
    </row>
    <row r="12" customHeight="1" spans="1:5">
      <c r="A12" s="12" t="s">
        <v>69</v>
      </c>
      <c r="B12" s="12" t="s">
        <v>60</v>
      </c>
      <c r="C12" s="12">
        <v>28512</v>
      </c>
      <c r="D12" s="12">
        <v>10</v>
      </c>
      <c r="E12" s="11"/>
    </row>
    <row r="13" customHeight="1" spans="1:5">
      <c r="A13" s="17" t="s">
        <v>70</v>
      </c>
      <c r="B13" s="17" t="s">
        <v>60</v>
      </c>
      <c r="C13" s="17">
        <v>28440</v>
      </c>
      <c r="D13" s="17">
        <v>11</v>
      </c>
      <c r="E13" s="17" t="s">
        <v>26</v>
      </c>
    </row>
    <row r="14" customHeight="1" spans="1:5">
      <c r="A14" s="17" t="s">
        <v>71</v>
      </c>
      <c r="B14" s="17" t="s">
        <v>67</v>
      </c>
      <c r="C14" s="17">
        <v>28192</v>
      </c>
      <c r="D14" s="17">
        <v>12</v>
      </c>
      <c r="E14" s="16"/>
    </row>
    <row r="15" customHeight="1" spans="1:5">
      <c r="A15" s="17" t="s">
        <v>72</v>
      </c>
      <c r="B15" s="17" t="s">
        <v>33</v>
      </c>
      <c r="C15" s="17">
        <v>27716</v>
      </c>
      <c r="D15" s="17">
        <v>13</v>
      </c>
      <c r="E15" s="16"/>
    </row>
    <row r="16" customHeight="1" spans="1:5">
      <c r="A16" s="17" t="s">
        <v>73</v>
      </c>
      <c r="B16" s="17" t="s">
        <v>67</v>
      </c>
      <c r="C16" s="17">
        <v>27716</v>
      </c>
      <c r="D16" s="17">
        <v>14</v>
      </c>
      <c r="E16" s="16"/>
    </row>
    <row r="17" customHeight="1" spans="1:5">
      <c r="A17" s="17" t="s">
        <v>74</v>
      </c>
      <c r="B17" s="17" t="s">
        <v>58</v>
      </c>
      <c r="C17" s="17">
        <v>27395</v>
      </c>
      <c r="D17" s="17">
        <v>15</v>
      </c>
      <c r="E17" s="16"/>
    </row>
    <row r="18" customHeight="1" spans="1:5">
      <c r="A18" s="17" t="s">
        <v>75</v>
      </c>
      <c r="B18" s="17" t="s">
        <v>33</v>
      </c>
      <c r="C18" s="17">
        <v>27258</v>
      </c>
      <c r="D18" s="17">
        <v>16</v>
      </c>
      <c r="E18" s="16"/>
    </row>
    <row r="19" customHeight="1" spans="1:5">
      <c r="A19" s="17" t="s">
        <v>76</v>
      </c>
      <c r="B19" s="17" t="s">
        <v>60</v>
      </c>
      <c r="C19" s="17">
        <v>26440</v>
      </c>
      <c r="D19" s="17">
        <v>17</v>
      </c>
      <c r="E19" s="16"/>
    </row>
    <row r="20" customHeight="1" spans="1:5">
      <c r="A20" s="17" t="s">
        <v>77</v>
      </c>
      <c r="B20" s="17" t="s">
        <v>67</v>
      </c>
      <c r="C20" s="17">
        <v>25967</v>
      </c>
      <c r="D20" s="17">
        <v>18</v>
      </c>
      <c r="E20" s="16"/>
    </row>
    <row r="21" customHeight="1" spans="1:5">
      <c r="A21" s="17" t="s">
        <v>78</v>
      </c>
      <c r="B21" s="17" t="s">
        <v>64</v>
      </c>
      <c r="C21" s="17">
        <v>25660</v>
      </c>
      <c r="D21" s="17">
        <v>19</v>
      </c>
      <c r="E21" s="16"/>
    </row>
    <row r="22" customHeight="1" spans="1:5">
      <c r="A22" s="17" t="s">
        <v>79</v>
      </c>
      <c r="B22" s="17" t="s">
        <v>60</v>
      </c>
      <c r="C22" s="17">
        <v>25197</v>
      </c>
      <c r="D22" s="17">
        <v>20</v>
      </c>
      <c r="E22" s="16"/>
    </row>
    <row r="23" customHeight="1" spans="1:5">
      <c r="A23" s="20" t="s">
        <v>80</v>
      </c>
      <c r="B23" s="20" t="s">
        <v>60</v>
      </c>
      <c r="C23" s="20">
        <v>24729</v>
      </c>
      <c r="D23" s="20">
        <v>21</v>
      </c>
      <c r="E23" s="20" t="s">
        <v>42</v>
      </c>
    </row>
    <row r="24" customHeight="1" spans="1:5">
      <c r="A24" s="20" t="s">
        <v>81</v>
      </c>
      <c r="B24" s="20" t="s">
        <v>60</v>
      </c>
      <c r="C24" s="20">
        <v>24560</v>
      </c>
      <c r="D24" s="20">
        <v>22</v>
      </c>
      <c r="E24" s="19"/>
    </row>
    <row r="25" customHeight="1" spans="1:5">
      <c r="A25" s="20" t="s">
        <v>82</v>
      </c>
      <c r="B25" s="20" t="s">
        <v>58</v>
      </c>
      <c r="C25" s="20">
        <v>24383</v>
      </c>
      <c r="D25" s="20">
        <v>23</v>
      </c>
      <c r="E25" s="19"/>
    </row>
    <row r="26" customHeight="1" spans="1:5">
      <c r="A26" s="20" t="s">
        <v>83</v>
      </c>
      <c r="B26" s="20" t="s">
        <v>64</v>
      </c>
      <c r="C26" s="20">
        <v>24290</v>
      </c>
      <c r="D26" s="20">
        <v>24</v>
      </c>
      <c r="E26" s="19"/>
    </row>
    <row r="27" customHeight="1" spans="1:5">
      <c r="A27" s="20" t="s">
        <v>84</v>
      </c>
      <c r="B27" s="20" t="s">
        <v>64</v>
      </c>
      <c r="C27" s="20">
        <v>23753</v>
      </c>
      <c r="D27" s="20">
        <v>25</v>
      </c>
      <c r="E27" s="19"/>
    </row>
    <row r="28" customHeight="1" spans="1:5">
      <c r="A28" s="20" t="s">
        <v>85</v>
      </c>
      <c r="B28" s="20" t="s">
        <v>60</v>
      </c>
      <c r="C28" s="20">
        <v>23699</v>
      </c>
      <c r="D28" s="20">
        <v>26</v>
      </c>
      <c r="E28" s="19"/>
    </row>
    <row r="29" customHeight="1" spans="1:5">
      <c r="A29" s="20" t="s">
        <v>86</v>
      </c>
      <c r="B29" s="20" t="s">
        <v>60</v>
      </c>
      <c r="C29" s="20">
        <v>23033</v>
      </c>
      <c r="D29" s="20">
        <v>27</v>
      </c>
      <c r="E29" s="19"/>
    </row>
    <row r="30" customHeight="1" spans="1:5">
      <c r="A30" s="20" t="s">
        <v>87</v>
      </c>
      <c r="B30" s="20" t="s">
        <v>58</v>
      </c>
      <c r="C30" s="20">
        <v>22807</v>
      </c>
      <c r="D30" s="20">
        <v>28</v>
      </c>
      <c r="E30" s="19"/>
    </row>
    <row r="31" customHeight="1" spans="1:5">
      <c r="A31" s="20" t="s">
        <v>88</v>
      </c>
      <c r="B31" s="20" t="s">
        <v>60</v>
      </c>
      <c r="C31" s="20">
        <v>22795</v>
      </c>
      <c r="D31" s="20">
        <v>29</v>
      </c>
      <c r="E31" s="19"/>
    </row>
    <row r="32" customHeight="1" spans="1:5">
      <c r="A32" s="20" t="s">
        <v>89</v>
      </c>
      <c r="B32" s="20" t="s">
        <v>16</v>
      </c>
      <c r="C32" s="20">
        <v>22557</v>
      </c>
      <c r="D32" s="20">
        <v>30</v>
      </c>
      <c r="E32" s="19"/>
    </row>
  </sheetData>
  <sortState ref="A3:D145">
    <sortCondition ref="C2:C145" descending="1"/>
  </sortState>
  <mergeCells count="4">
    <mergeCell ref="A1:E1"/>
    <mergeCell ref="E3:E12"/>
    <mergeCell ref="E13:E22"/>
    <mergeCell ref="E23:E3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4" sqref="G4:G6"/>
    </sheetView>
  </sheetViews>
  <sheetFormatPr defaultColWidth="16.3796296296296" defaultRowHeight="37" customHeight="1" outlineLevelCol="6"/>
  <cols>
    <col min="1" max="1" width="16.3796296296296" style="1" customWidth="1"/>
    <col min="2" max="2" width="36.3796296296296" style="1" customWidth="1"/>
    <col min="3" max="16384" width="16.3796296296296" style="1" customWidth="1"/>
  </cols>
  <sheetData>
    <row r="1" customHeight="1" spans="1:7">
      <c r="A1" s="9" t="s">
        <v>90</v>
      </c>
      <c r="B1" s="9"/>
      <c r="C1" s="9"/>
      <c r="D1" s="9"/>
      <c r="E1" s="9"/>
      <c r="F1" s="9"/>
      <c r="G1" s="9"/>
    </row>
    <row r="2" customHeight="1" spans="1:7">
      <c r="A2" s="21" t="s">
        <v>91</v>
      </c>
      <c r="B2" s="22"/>
      <c r="C2" s="22"/>
      <c r="D2" s="22"/>
      <c r="E2" s="22"/>
      <c r="F2" s="23"/>
      <c r="G2" s="24"/>
    </row>
    <row r="3" customHeight="1" spans="1:7">
      <c r="A3" s="25" t="s">
        <v>2</v>
      </c>
      <c r="B3" s="25" t="s">
        <v>3</v>
      </c>
      <c r="C3" s="25" t="s">
        <v>92</v>
      </c>
      <c r="D3" s="25" t="s">
        <v>55</v>
      </c>
      <c r="E3" s="25" t="s">
        <v>93</v>
      </c>
      <c r="F3" s="25" t="s">
        <v>5</v>
      </c>
      <c r="G3" s="6" t="s">
        <v>6</v>
      </c>
    </row>
    <row r="4" customHeight="1" spans="1:7">
      <c r="A4" s="12" t="s">
        <v>94</v>
      </c>
      <c r="B4" s="12" t="s">
        <v>41</v>
      </c>
      <c r="C4" s="12">
        <v>10240</v>
      </c>
      <c r="D4" s="11">
        <v>11551</v>
      </c>
      <c r="E4" s="11">
        <f t="shared" ref="E4:E40" si="0">(D4-C4)/21</f>
        <v>62.4285714285714</v>
      </c>
      <c r="F4" s="11">
        <v>1</v>
      </c>
      <c r="G4" s="12" t="s">
        <v>9</v>
      </c>
    </row>
    <row r="5" customHeight="1" spans="1:7">
      <c r="A5" s="11" t="s">
        <v>95</v>
      </c>
      <c r="B5" s="11" t="s">
        <v>96</v>
      </c>
      <c r="C5" s="11">
        <v>586</v>
      </c>
      <c r="D5" s="11">
        <v>1895</v>
      </c>
      <c r="E5" s="11">
        <f t="shared" si="0"/>
        <v>62.3333333333333</v>
      </c>
      <c r="F5" s="11">
        <v>2</v>
      </c>
      <c r="G5" s="11"/>
    </row>
    <row r="6" customHeight="1" spans="1:7">
      <c r="A6" s="11" t="s">
        <v>97</v>
      </c>
      <c r="B6" s="11" t="s">
        <v>98</v>
      </c>
      <c r="C6" s="11">
        <v>547</v>
      </c>
      <c r="D6" s="11">
        <v>1851</v>
      </c>
      <c r="E6" s="11">
        <f t="shared" si="0"/>
        <v>62.0952380952381</v>
      </c>
      <c r="F6" s="11">
        <v>3</v>
      </c>
      <c r="G6" s="11"/>
    </row>
    <row r="7" customHeight="1" spans="1:7">
      <c r="A7" s="16" t="s">
        <v>99</v>
      </c>
      <c r="B7" s="16" t="s">
        <v>100</v>
      </c>
      <c r="C7" s="16">
        <v>3757</v>
      </c>
      <c r="D7" s="17">
        <v>5060</v>
      </c>
      <c r="E7" s="17">
        <f t="shared" si="0"/>
        <v>62.0476190476191</v>
      </c>
      <c r="F7" s="16">
        <v>4</v>
      </c>
      <c r="G7" s="17" t="s">
        <v>26</v>
      </c>
    </row>
    <row r="8" customHeight="1" spans="1:7">
      <c r="A8" s="17" t="s">
        <v>101</v>
      </c>
      <c r="B8" s="17" t="s">
        <v>25</v>
      </c>
      <c r="C8" s="17">
        <v>2552</v>
      </c>
      <c r="D8" s="16">
        <v>3853</v>
      </c>
      <c r="E8" s="16">
        <f t="shared" si="0"/>
        <v>61.9523809523809</v>
      </c>
      <c r="F8" s="16">
        <v>5</v>
      </c>
      <c r="G8" s="16"/>
    </row>
    <row r="9" customHeight="1" spans="1:7">
      <c r="A9" s="16" t="s">
        <v>102</v>
      </c>
      <c r="B9" s="16" t="s">
        <v>100</v>
      </c>
      <c r="C9" s="16">
        <v>5970</v>
      </c>
      <c r="D9" s="17">
        <v>7271</v>
      </c>
      <c r="E9" s="17">
        <f t="shared" si="0"/>
        <v>61.9523809523809</v>
      </c>
      <c r="F9" s="16">
        <v>6</v>
      </c>
      <c r="G9" s="16"/>
    </row>
    <row r="10" customHeight="1" spans="1:7">
      <c r="A10" s="16" t="s">
        <v>103</v>
      </c>
      <c r="B10" s="16" t="s">
        <v>104</v>
      </c>
      <c r="C10" s="16">
        <v>474</v>
      </c>
      <c r="D10" s="16">
        <v>1773</v>
      </c>
      <c r="E10" s="16">
        <f t="shared" si="0"/>
        <v>61.8571428571429</v>
      </c>
      <c r="F10" s="16">
        <v>7</v>
      </c>
      <c r="G10" s="16"/>
    </row>
    <row r="11" customHeight="1" spans="1:7">
      <c r="A11" s="16" t="s">
        <v>105</v>
      </c>
      <c r="B11" s="16" t="s">
        <v>98</v>
      </c>
      <c r="C11" s="16">
        <v>405</v>
      </c>
      <c r="D11" s="16">
        <v>1702</v>
      </c>
      <c r="E11" s="16">
        <f t="shared" si="0"/>
        <v>61.7619047619048</v>
      </c>
      <c r="F11" s="16">
        <v>8</v>
      </c>
      <c r="G11" s="16"/>
    </row>
    <row r="12" customHeight="1" spans="1:7">
      <c r="A12" s="19" t="s">
        <v>106</v>
      </c>
      <c r="B12" s="19" t="s">
        <v>98</v>
      </c>
      <c r="C12" s="19">
        <v>448</v>
      </c>
      <c r="D12" s="19">
        <v>1744</v>
      </c>
      <c r="E12" s="19">
        <f t="shared" si="0"/>
        <v>61.7142857142857</v>
      </c>
      <c r="F12" s="19">
        <v>9</v>
      </c>
      <c r="G12" s="20" t="s">
        <v>42</v>
      </c>
    </row>
    <row r="13" customHeight="1" spans="1:7">
      <c r="A13" s="20" t="s">
        <v>107</v>
      </c>
      <c r="B13" s="20" t="s">
        <v>108</v>
      </c>
      <c r="C13" s="20">
        <v>12511</v>
      </c>
      <c r="D13" s="19">
        <v>13806</v>
      </c>
      <c r="E13" s="19">
        <f t="shared" si="0"/>
        <v>61.6666666666667</v>
      </c>
      <c r="F13" s="19">
        <v>10</v>
      </c>
      <c r="G13" s="19"/>
    </row>
    <row r="14" customHeight="1" spans="1:7">
      <c r="A14" s="20" t="s">
        <v>109</v>
      </c>
      <c r="B14" s="20" t="s">
        <v>46</v>
      </c>
      <c r="C14" s="20">
        <v>18605</v>
      </c>
      <c r="D14" s="19">
        <v>19900</v>
      </c>
      <c r="E14" s="19">
        <f t="shared" si="0"/>
        <v>61.6666666666667</v>
      </c>
      <c r="F14" s="19">
        <v>11</v>
      </c>
      <c r="G14" s="19"/>
    </row>
    <row r="15" customHeight="1" spans="1:7">
      <c r="A15" s="19" t="s">
        <v>110</v>
      </c>
      <c r="B15" s="19" t="s">
        <v>111</v>
      </c>
      <c r="C15" s="19">
        <v>778</v>
      </c>
      <c r="D15" s="19">
        <v>2073</v>
      </c>
      <c r="E15" s="19">
        <f t="shared" si="0"/>
        <v>61.6666666666667</v>
      </c>
      <c r="F15" s="19">
        <v>12</v>
      </c>
      <c r="G15" s="19"/>
    </row>
    <row r="16" customHeight="1" spans="1:7">
      <c r="A16" s="19" t="s">
        <v>112</v>
      </c>
      <c r="B16" s="19" t="s">
        <v>111</v>
      </c>
      <c r="C16" s="19">
        <v>766</v>
      </c>
      <c r="D16" s="19">
        <v>2061</v>
      </c>
      <c r="E16" s="19">
        <f t="shared" si="0"/>
        <v>61.6666666666667</v>
      </c>
      <c r="F16" s="19">
        <v>13</v>
      </c>
      <c r="G16" s="19"/>
    </row>
    <row r="17" customHeight="1" spans="1:7">
      <c r="A17" s="19" t="s">
        <v>113</v>
      </c>
      <c r="B17" s="19" t="s">
        <v>114</v>
      </c>
      <c r="C17" s="19">
        <v>11422</v>
      </c>
      <c r="D17" s="20">
        <v>12717</v>
      </c>
      <c r="E17" s="20">
        <f t="shared" si="0"/>
        <v>61.6666666666667</v>
      </c>
      <c r="F17" s="19">
        <v>14</v>
      </c>
      <c r="G17" s="19"/>
    </row>
    <row r="18" customHeight="1" spans="1:7">
      <c r="A18" s="19" t="s">
        <v>115</v>
      </c>
      <c r="B18" s="19" t="s">
        <v>98</v>
      </c>
      <c r="C18" s="19">
        <v>602</v>
      </c>
      <c r="D18" s="19">
        <v>1896</v>
      </c>
      <c r="E18" s="19">
        <f t="shared" si="0"/>
        <v>61.6190476190476</v>
      </c>
      <c r="F18" s="19">
        <v>15</v>
      </c>
      <c r="G18" s="19"/>
    </row>
    <row r="19" customHeight="1" spans="1:7">
      <c r="A19" s="20" t="s">
        <v>116</v>
      </c>
      <c r="B19" s="20" t="s">
        <v>117</v>
      </c>
      <c r="C19" s="20">
        <v>8669</v>
      </c>
      <c r="D19" s="19">
        <v>9962</v>
      </c>
      <c r="E19" s="19">
        <f t="shared" si="0"/>
        <v>61.5714285714286</v>
      </c>
      <c r="F19" s="19">
        <v>16</v>
      </c>
      <c r="G19" s="19"/>
    </row>
  </sheetData>
  <sortState ref="A3:F760">
    <sortCondition ref="E5:E760" descending="1"/>
  </sortState>
  <mergeCells count="5">
    <mergeCell ref="A1:G1"/>
    <mergeCell ref="A2:G2"/>
    <mergeCell ref="G4:G6"/>
    <mergeCell ref="G7:G11"/>
    <mergeCell ref="G12:G1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I7" sqref="I7"/>
    </sheetView>
  </sheetViews>
  <sheetFormatPr defaultColWidth="16.3796296296296" defaultRowHeight="37" customHeight="1" outlineLevelCol="6"/>
  <cols>
    <col min="1" max="1" width="16.3796296296296" style="1" customWidth="1"/>
    <col min="2" max="2" width="36.3796296296296" style="1" customWidth="1"/>
    <col min="3" max="16384" width="16.3796296296296" style="1" customWidth="1"/>
  </cols>
  <sheetData>
    <row r="1" customHeight="1" spans="1:7">
      <c r="A1" s="9" t="s">
        <v>118</v>
      </c>
      <c r="B1" s="9"/>
      <c r="C1" s="9"/>
      <c r="D1" s="9"/>
      <c r="E1" s="9"/>
      <c r="F1" s="9"/>
      <c r="G1" s="9"/>
    </row>
    <row r="2" customHeight="1" spans="1:7">
      <c r="A2" s="10" t="s">
        <v>91</v>
      </c>
      <c r="B2" s="10"/>
      <c r="C2" s="10"/>
      <c r="D2" s="10"/>
      <c r="E2" s="10"/>
      <c r="F2" s="10"/>
      <c r="G2" s="10"/>
    </row>
    <row r="3" s="1" customFormat="1" customHeight="1" spans="1:7">
      <c r="A3" s="6" t="s">
        <v>2</v>
      </c>
      <c r="B3" s="6" t="s">
        <v>3</v>
      </c>
      <c r="C3" s="6" t="s">
        <v>92</v>
      </c>
      <c r="D3" s="6" t="s">
        <v>55</v>
      </c>
      <c r="E3" s="6" t="s">
        <v>93</v>
      </c>
      <c r="F3" s="6" t="s">
        <v>5</v>
      </c>
      <c r="G3" s="6" t="s">
        <v>6</v>
      </c>
    </row>
    <row r="4" customHeight="1" spans="1:7">
      <c r="A4" s="11" t="s">
        <v>119</v>
      </c>
      <c r="B4" s="11" t="s">
        <v>60</v>
      </c>
      <c r="C4" s="11">
        <v>4946</v>
      </c>
      <c r="D4" s="12">
        <v>6203</v>
      </c>
      <c r="E4" s="12">
        <v>59.8571428571429</v>
      </c>
      <c r="F4" s="12">
        <v>1</v>
      </c>
      <c r="G4" s="13" t="s">
        <v>9</v>
      </c>
    </row>
    <row r="5" s="8" customFormat="1" customHeight="1" spans="1:7">
      <c r="A5" s="11" t="s">
        <v>120</v>
      </c>
      <c r="B5" s="11" t="s">
        <v>14</v>
      </c>
      <c r="C5" s="11">
        <v>16387</v>
      </c>
      <c r="D5" s="12">
        <v>17627</v>
      </c>
      <c r="E5" s="12">
        <v>59.0476190476191</v>
      </c>
      <c r="F5" s="12">
        <v>2</v>
      </c>
      <c r="G5" s="14"/>
    </row>
    <row r="6" customHeight="1" spans="1:7">
      <c r="A6" s="11" t="s">
        <v>121</v>
      </c>
      <c r="B6" s="11" t="s">
        <v>58</v>
      </c>
      <c r="C6" s="11">
        <v>6106</v>
      </c>
      <c r="D6" s="12">
        <v>7307</v>
      </c>
      <c r="E6" s="12">
        <v>57.1904761904762</v>
      </c>
      <c r="F6" s="12">
        <v>3</v>
      </c>
      <c r="G6" s="15"/>
    </row>
    <row r="7" customHeight="1" spans="1:7">
      <c r="A7" s="16" t="s">
        <v>122</v>
      </c>
      <c r="B7" s="16" t="s">
        <v>60</v>
      </c>
      <c r="C7" s="16">
        <v>3619</v>
      </c>
      <c r="D7" s="17">
        <v>4797</v>
      </c>
      <c r="E7" s="18">
        <v>56.0952380952381</v>
      </c>
      <c r="F7" s="17">
        <v>4</v>
      </c>
      <c r="G7" s="17" t="s">
        <v>26</v>
      </c>
    </row>
    <row r="8" customHeight="1" spans="1:7">
      <c r="A8" s="16" t="s">
        <v>123</v>
      </c>
      <c r="B8" s="16" t="s">
        <v>60</v>
      </c>
      <c r="C8" s="16">
        <v>17931</v>
      </c>
      <c r="D8" s="17">
        <v>19001</v>
      </c>
      <c r="E8" s="17">
        <v>50.9523809523809</v>
      </c>
      <c r="F8" s="17">
        <v>13</v>
      </c>
      <c r="G8" s="17" t="s">
        <v>26</v>
      </c>
    </row>
    <row r="9" customHeight="1" spans="1:7">
      <c r="A9" s="16" t="s">
        <v>124</v>
      </c>
      <c r="B9" s="16" t="s">
        <v>60</v>
      </c>
      <c r="C9" s="16">
        <v>15373</v>
      </c>
      <c r="D9" s="17">
        <v>16440</v>
      </c>
      <c r="E9" s="17">
        <v>50.8095238095238</v>
      </c>
      <c r="F9" s="17">
        <v>16</v>
      </c>
      <c r="G9" s="17" t="s">
        <v>26</v>
      </c>
    </row>
    <row r="10" customHeight="1" spans="1:7">
      <c r="A10" s="16" t="s">
        <v>125</v>
      </c>
      <c r="B10" s="16" t="s">
        <v>14</v>
      </c>
      <c r="C10" s="16">
        <v>8086</v>
      </c>
      <c r="D10" s="17">
        <v>9123</v>
      </c>
      <c r="E10" s="17">
        <f>(D10-C10)/21</f>
        <v>49.3809523809524</v>
      </c>
      <c r="F10" s="17">
        <v>25</v>
      </c>
      <c r="G10" s="17" t="s">
        <v>26</v>
      </c>
    </row>
    <row r="11" customHeight="1" spans="1:7">
      <c r="A11" s="16" t="s">
        <v>126</v>
      </c>
      <c r="B11" s="16" t="s">
        <v>16</v>
      </c>
      <c r="C11" s="16">
        <v>3095</v>
      </c>
      <c r="D11" s="17">
        <v>4058</v>
      </c>
      <c r="E11" s="17">
        <f>(D11-C11)/21</f>
        <v>45.8571428571429</v>
      </c>
      <c r="F11" s="17">
        <v>30</v>
      </c>
      <c r="G11" s="17" t="s">
        <v>26</v>
      </c>
    </row>
    <row r="12" customHeight="1" spans="1:7">
      <c r="A12" s="19" t="s">
        <v>127</v>
      </c>
      <c r="B12" s="19" t="s">
        <v>60</v>
      </c>
      <c r="C12" s="19">
        <v>6252</v>
      </c>
      <c r="D12" s="20">
        <v>7158</v>
      </c>
      <c r="E12" s="20">
        <v>43.1428571428571</v>
      </c>
      <c r="F12" s="20">
        <v>32</v>
      </c>
      <c r="G12" s="20" t="s">
        <v>42</v>
      </c>
    </row>
  </sheetData>
  <sortState ref="A4:F135">
    <sortCondition ref="E3:E135" descending="1"/>
  </sortState>
  <mergeCells count="3">
    <mergeCell ref="A1:G1"/>
    <mergeCell ref="A2:G2"/>
    <mergeCell ref="G4:G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E10" sqref="E10"/>
    </sheetView>
  </sheetViews>
  <sheetFormatPr defaultColWidth="16.3796296296296" defaultRowHeight="37" customHeight="1" outlineLevelCol="4"/>
  <cols>
    <col min="1" max="1" width="34" style="1" customWidth="1"/>
    <col min="2" max="2" width="36.3796296296296" style="1" customWidth="1"/>
    <col min="3" max="16384" width="16.3796296296296" style="1" customWidth="1"/>
  </cols>
  <sheetData>
    <row r="1" customHeight="1" spans="1:4">
      <c r="A1" s="2" t="s">
        <v>128</v>
      </c>
      <c r="B1" s="3"/>
      <c r="C1" s="3"/>
      <c r="D1" s="3"/>
    </row>
    <row r="2" customHeight="1" spans="1:5">
      <c r="A2" s="4" t="s">
        <v>129</v>
      </c>
      <c r="B2" s="4" t="s">
        <v>130</v>
      </c>
      <c r="C2" s="4" t="s">
        <v>131</v>
      </c>
      <c r="D2" s="4" t="s">
        <v>5</v>
      </c>
      <c r="E2" s="5"/>
    </row>
    <row r="3" customHeight="1" spans="1:4">
      <c r="A3" s="6" t="s">
        <v>132</v>
      </c>
      <c r="B3" s="7">
        <v>1657.61904761905</v>
      </c>
      <c r="C3" s="7">
        <v>53.4715821812596</v>
      </c>
      <c r="D3" s="7">
        <v>1</v>
      </c>
    </row>
    <row r="4" customHeight="1" spans="1:4">
      <c r="A4" s="6" t="s">
        <v>98</v>
      </c>
      <c r="B4" s="7">
        <v>1974.09523809524</v>
      </c>
      <c r="C4" s="7">
        <v>53.3539253539253</v>
      </c>
      <c r="D4" s="7">
        <v>2</v>
      </c>
    </row>
    <row r="5" customHeight="1" spans="1:4">
      <c r="A5" s="6" t="s">
        <v>111</v>
      </c>
      <c r="B5" s="7">
        <v>1972.57142857143</v>
      </c>
      <c r="C5" s="7">
        <v>53.3127413127413</v>
      </c>
      <c r="D5" s="7">
        <v>3</v>
      </c>
    </row>
    <row r="6" customHeight="1" spans="1:4">
      <c r="A6" s="6" t="s">
        <v>100</v>
      </c>
      <c r="B6" s="7">
        <v>1917</v>
      </c>
      <c r="C6" s="7">
        <v>51.8108108108108</v>
      </c>
      <c r="D6" s="7">
        <v>4</v>
      </c>
    </row>
    <row r="7" customHeight="1" spans="1:4">
      <c r="A7" s="6" t="s">
        <v>104</v>
      </c>
      <c r="B7" s="7">
        <v>1782.80952380952</v>
      </c>
      <c r="C7" s="7">
        <v>49.5224867724868</v>
      </c>
      <c r="D7" s="7">
        <v>5</v>
      </c>
    </row>
    <row r="8" customHeight="1" spans="1:4">
      <c r="A8" s="6" t="s">
        <v>133</v>
      </c>
      <c r="B8" s="7">
        <v>1458.2380952381</v>
      </c>
      <c r="C8" s="7">
        <v>48.6079365079365</v>
      </c>
      <c r="D8" s="7">
        <v>6</v>
      </c>
    </row>
    <row r="9" customHeight="1" spans="1:4">
      <c r="A9" s="6" t="s">
        <v>134</v>
      </c>
      <c r="B9" s="7">
        <v>1597.09523809524</v>
      </c>
      <c r="C9" s="7">
        <v>46.9733893557423</v>
      </c>
      <c r="D9" s="7">
        <v>7</v>
      </c>
    </row>
    <row r="10" customHeight="1" spans="1:4">
      <c r="A10" s="6" t="s">
        <v>135</v>
      </c>
      <c r="B10" s="7">
        <v>1543.38095238095</v>
      </c>
      <c r="C10" s="7">
        <v>46.7691197691198</v>
      </c>
      <c r="D10" s="7">
        <v>8</v>
      </c>
    </row>
    <row r="11" customHeight="1" spans="1:4">
      <c r="A11" s="6" t="s">
        <v>136</v>
      </c>
      <c r="B11" s="7">
        <v>1355.52380952381</v>
      </c>
      <c r="C11" s="7">
        <v>46.7422003284072</v>
      </c>
      <c r="D11" s="7">
        <v>9</v>
      </c>
    </row>
    <row r="12" customHeight="1" spans="1:4">
      <c r="A12" s="6" t="s">
        <v>137</v>
      </c>
      <c r="B12" s="7">
        <v>1845.90476190476</v>
      </c>
      <c r="C12" s="7">
        <v>46.147619047619</v>
      </c>
      <c r="D12" s="7">
        <v>10</v>
      </c>
    </row>
    <row r="13" customHeight="1" spans="1:4">
      <c r="A13" s="6" t="s">
        <v>16</v>
      </c>
      <c r="B13" s="7">
        <v>848.428571428571</v>
      </c>
      <c r="C13" s="7">
        <v>44.6541353383459</v>
      </c>
      <c r="D13" s="7">
        <v>11</v>
      </c>
    </row>
    <row r="14" customHeight="1" spans="1:4">
      <c r="A14" s="6" t="s">
        <v>14</v>
      </c>
      <c r="B14" s="7">
        <v>1011.33333333333</v>
      </c>
      <c r="C14" s="7">
        <v>43.9710144927536</v>
      </c>
      <c r="D14" s="7">
        <v>12</v>
      </c>
    </row>
    <row r="15" customHeight="1" spans="1:4">
      <c r="A15" s="6" t="s">
        <v>138</v>
      </c>
      <c r="B15" s="7">
        <v>1175.95238095238</v>
      </c>
      <c r="C15" s="7">
        <v>43.5537918871252</v>
      </c>
      <c r="D15" s="7">
        <v>13</v>
      </c>
    </row>
    <row r="16" customHeight="1" spans="1:4">
      <c r="A16" s="6" t="s">
        <v>139</v>
      </c>
      <c r="B16" s="7">
        <v>1087.28571428571</v>
      </c>
      <c r="C16" s="7">
        <v>43.4914285714286</v>
      </c>
      <c r="D16" s="7">
        <v>14</v>
      </c>
    </row>
    <row r="17" customHeight="1" spans="1:4">
      <c r="A17" s="6" t="s">
        <v>140</v>
      </c>
      <c r="B17" s="7">
        <v>1524.09523809524</v>
      </c>
      <c r="C17" s="7">
        <v>42.3359788359788</v>
      </c>
      <c r="D17" s="7">
        <v>15</v>
      </c>
    </row>
  </sheetData>
  <sortState ref="A3:C81">
    <sortCondition ref="C2:C81" descending="1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学生组总积分排名</vt:lpstr>
      <vt:lpstr>教师组总积分排名</vt:lpstr>
      <vt:lpstr>学生组平均分排名</vt:lpstr>
      <vt:lpstr>教师组平均分排名</vt:lpstr>
      <vt:lpstr>优秀组织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碧城</cp:lastModifiedBy>
  <dcterms:created xsi:type="dcterms:W3CDTF">2020-11-10T12:18:00Z</dcterms:created>
  <dcterms:modified xsi:type="dcterms:W3CDTF">2020-12-17T08:31:12Z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